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7148" tabRatio="759" activeTab="0"/>
  </bookViews>
  <sheets>
    <sheet name="tabulka_muži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<sst xmlns="http://schemas.openxmlformats.org/spreadsheetml/2006/main" count="94" uniqueCount="60">
  <si>
    <t>Příjmení a jméno</t>
  </si>
  <si>
    <t>Oddíl</t>
  </si>
  <si>
    <t>Plné</t>
  </si>
  <si>
    <t>Dor.</t>
  </si>
  <si>
    <t>Ch</t>
  </si>
  <si>
    <t>CELKEM</t>
  </si>
  <si>
    <t>Pořadí</t>
  </si>
  <si>
    <t>Reg. č.</t>
  </si>
  <si>
    <t>Celk.</t>
  </si>
  <si>
    <t>Hlavní rozhodčí:</t>
  </si>
  <si>
    <t>Rozhodčí:</t>
  </si>
  <si>
    <t>Ředitel turnaje:</t>
  </si>
  <si>
    <t>Datum:</t>
  </si>
  <si>
    <t>Kuželna:</t>
  </si>
  <si>
    <t>Kategorie</t>
  </si>
  <si>
    <t>Telefon</t>
  </si>
  <si>
    <t>E-mail</t>
  </si>
  <si>
    <t>1 - 30 HS</t>
  </si>
  <si>
    <t>31 - 60 HS</t>
  </si>
  <si>
    <t>61 - 90 HS</t>
  </si>
  <si>
    <t>91 - 120 HS</t>
  </si>
  <si>
    <t>ENDRŠT Jan</t>
  </si>
  <si>
    <t>SKK Rokycany</t>
  </si>
  <si>
    <t>HONSA Pavel</t>
  </si>
  <si>
    <t>WAGNER Milan</t>
  </si>
  <si>
    <t>T.J.Sokol Plzeň V</t>
  </si>
  <si>
    <t>FIŠER Josef</t>
  </si>
  <si>
    <t>CB Dobřany</t>
  </si>
  <si>
    <t>VRBATA Martin</t>
  </si>
  <si>
    <t>SOLFRONK Jakub</t>
  </si>
  <si>
    <t>SK Škoda VS Plzeň</t>
  </si>
  <si>
    <t>ŠREIBER Štěpán</t>
  </si>
  <si>
    <t>ŠPELINA Vojtěch</t>
  </si>
  <si>
    <t>FINDEJS Milan</t>
  </si>
  <si>
    <t>PEJSAR Jaroslav</t>
  </si>
  <si>
    <t>VÍT Martin</t>
  </si>
  <si>
    <t>FARA Petr</t>
  </si>
  <si>
    <t>PROKŮPEK Martin</t>
  </si>
  <si>
    <t>KREUTZER Josef</t>
  </si>
  <si>
    <t>TJ Slavoj Plzeň</t>
  </si>
  <si>
    <t>VAVŘIČKA Jiří</t>
  </si>
  <si>
    <t>TJ Sokol Kdyně</t>
  </si>
  <si>
    <t>TJ Havlovice</t>
  </si>
  <si>
    <t>PYTLÍK Roman</t>
  </si>
  <si>
    <t>GÖTZ Jiří</t>
  </si>
  <si>
    <t>SVOBODA Milan</t>
  </si>
  <si>
    <t>MACHÁLEK David</t>
  </si>
  <si>
    <t>PIVOŇKA Pavel</t>
  </si>
  <si>
    <t>TIMURA Tomáš</t>
  </si>
  <si>
    <t>SVOBODA Petr</t>
  </si>
  <si>
    <t>P1</t>
  </si>
  <si>
    <t>P2</t>
  </si>
  <si>
    <t>P3</t>
  </si>
  <si>
    <t>P4</t>
  </si>
  <si>
    <t>Kuželky Holýšov</t>
  </si>
  <si>
    <t>BENDA Jiří</t>
  </si>
  <si>
    <t>MYSLÍK Jan</t>
  </si>
  <si>
    <t>Muži</t>
  </si>
  <si>
    <t>Jan Pešek</t>
  </si>
  <si>
    <t>Jiří Vavřička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</si>
</sst>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000\ 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FF"/>
      <name val="Arial Narrow"/>
      <family val="2"/>
    </font>
    <font>
      <b/>
      <sz val="12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/>
      <right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164" fontId="2" fillId="0" borderId="1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indent="1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indent="5"/>
    </xf>
    <xf numFmtId="0" fontId="2" fillId="0" borderId="0" xfId="0" applyFont="1" applyBorder="1" applyAlignment="1">
      <alignment/>
    </xf>
    <xf numFmtId="0" fontId="2" fillId="34" borderId="15" xfId="0" applyFont="1" applyFill="1" applyBorder="1" applyAlignment="1">
      <alignment horizontal="left" indent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 hidden="1" locked="0"/>
    </xf>
    <xf numFmtId="0" fontId="46" fillId="33" borderId="15" xfId="0" applyFont="1" applyFill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 applyProtection="1">
      <alignment horizontal="center" vertical="center"/>
      <protection hidden="1" locked="0"/>
    </xf>
    <xf numFmtId="0" fontId="2" fillId="33" borderId="15" xfId="0" applyFont="1" applyFill="1" applyBorder="1" applyAlignment="1" applyProtection="1">
      <alignment horizontal="center" vertical="center"/>
      <protection hidden="1" locked="0"/>
    </xf>
    <xf numFmtId="0" fontId="2" fillId="33" borderId="26" xfId="0" applyFont="1" applyFill="1" applyBorder="1" applyAlignment="1" applyProtection="1">
      <alignment horizontal="center" vertical="center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center" vertical="center"/>
      <protection hidden="1" locked="0"/>
    </xf>
    <xf numFmtId="0" fontId="2" fillId="33" borderId="10" xfId="0" applyFont="1" applyFill="1" applyBorder="1" applyAlignment="1" applyProtection="1">
      <alignment horizontal="center" vertical="center"/>
      <protection hidden="1" locked="0"/>
    </xf>
    <xf numFmtId="0" fontId="2" fillId="33" borderId="16" xfId="0" applyFont="1" applyFill="1" applyBorder="1" applyAlignment="1" applyProtection="1">
      <alignment horizontal="center" vertical="center"/>
      <protection hidden="1" locked="0"/>
    </xf>
    <xf numFmtId="49" fontId="47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47" applyNumberFormat="1" applyFont="1" applyFill="1" applyBorder="1" applyAlignment="1" applyProtection="1">
      <alignment horizontal="center" vertical="center"/>
      <protection hidden="1" locked="0"/>
    </xf>
    <xf numFmtId="0" fontId="2" fillId="33" borderId="11" xfId="0" applyFont="1" applyFill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49" fontId="2" fillId="0" borderId="14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47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locked="0"/>
    </xf>
    <xf numFmtId="0" fontId="10" fillId="0" borderId="29" xfId="0" applyFont="1" applyFill="1" applyBorder="1" applyAlignment="1" applyProtection="1">
      <alignment horizontal="left" vertical="center" inden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left" vertical="center" indent="1"/>
      <protection locked="0"/>
    </xf>
    <xf numFmtId="0" fontId="10" fillId="0" borderId="15" xfId="0" applyFont="1" applyFill="1" applyBorder="1" applyAlignment="1" applyProtection="1">
      <alignment horizontal="left" vertical="center" indent="1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47" fillId="35" borderId="26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14" fontId="2" fillId="34" borderId="15" xfId="0" applyNumberFormat="1" applyFont="1" applyFill="1" applyBorder="1" applyAlignment="1">
      <alignment horizontal="left" indent="1"/>
    </xf>
    <xf numFmtId="49" fontId="2" fillId="0" borderId="31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indent="1"/>
    </xf>
    <xf numFmtId="0" fontId="3" fillId="0" borderId="41" xfId="0" applyFont="1" applyFill="1" applyBorder="1" applyAlignment="1">
      <alignment horizontal="left" vertical="center" indent="1"/>
    </xf>
    <xf numFmtId="0" fontId="2" fillId="34" borderId="16" xfId="0" applyFont="1" applyFill="1" applyBorder="1" applyAlignment="1">
      <alignment horizontal="left" indent="1"/>
    </xf>
    <xf numFmtId="0" fontId="2" fillId="34" borderId="36" xfId="0" applyFont="1" applyFill="1" applyBorder="1" applyAlignment="1">
      <alignment horizontal="left" indent="1"/>
    </xf>
    <xf numFmtId="0" fontId="2" fillId="34" borderId="14" xfId="0" applyFont="1" applyFill="1" applyBorder="1" applyAlignment="1">
      <alignment horizontal="left" indent="1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164" fontId="3" fillId="0" borderId="44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Muži 201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3</xdr:row>
      <xdr:rowOff>9525</xdr:rowOff>
    </xdr:from>
    <xdr:to>
      <xdr:col>5</xdr:col>
      <xdr:colOff>885825</xdr:colOff>
      <xdr:row>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514350"/>
          <a:ext cx="2228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tabColor rgb="FFFFFF00"/>
  </sheetPr>
  <dimension ref="A2:Z34"/>
  <sheetViews>
    <sheetView showGridLines="0" tabSelected="1" zoomScale="90" zoomScaleNormal="90" zoomScalePageLayoutView="0" workbookViewId="0" topLeftCell="A4">
      <selection activeCell="AB34" sqref="AB34"/>
    </sheetView>
  </sheetViews>
  <sheetFormatPr defaultColWidth="9.140625" defaultRowHeight="24" customHeight="1"/>
  <cols>
    <col min="1" max="1" width="5.7109375" style="1" customWidth="1"/>
    <col min="2" max="2" width="23.00390625" style="2" customWidth="1"/>
    <col min="3" max="3" width="24.7109375" style="2" customWidth="1"/>
    <col min="4" max="4" width="9.57421875" style="3" customWidth="1"/>
    <col min="5" max="5" width="12.8515625" style="3" customWidth="1"/>
    <col min="6" max="6" width="19.140625" style="3" customWidth="1"/>
    <col min="7" max="8" width="4.57421875" style="1" customWidth="1"/>
    <col min="9" max="9" width="3.28125" style="1" customWidth="1"/>
    <col min="10" max="12" width="4.57421875" style="1" customWidth="1"/>
    <col min="13" max="13" width="3.28125" style="1" customWidth="1"/>
    <col min="14" max="16" width="4.57421875" style="1" customWidth="1"/>
    <col min="17" max="17" width="3.28125" style="1" customWidth="1"/>
    <col min="18" max="20" width="4.57421875" style="1" customWidth="1"/>
    <col min="21" max="21" width="3.28125" style="1" customWidth="1"/>
    <col min="22" max="24" width="4.57421875" style="1" customWidth="1"/>
    <col min="25" max="25" width="3.28125" style="1" customWidth="1"/>
    <col min="26" max="26" width="6.421875" style="1" customWidth="1"/>
    <col min="27" max="16384" width="9.140625" style="1" customWidth="1"/>
  </cols>
  <sheetData>
    <row r="1" ht="5.25" customHeight="1"/>
    <row r="2" spans="2:26" s="5" customFormat="1" ht="20.25" customHeight="1">
      <c r="B2" s="36"/>
      <c r="C2" s="37"/>
      <c r="D2" s="38"/>
      <c r="E2" s="38"/>
      <c r="F2" s="38"/>
      <c r="G2" s="38"/>
      <c r="H2" s="38"/>
      <c r="I2" s="38"/>
      <c r="J2" s="38"/>
      <c r="K2" s="38"/>
      <c r="L2" s="64" t="s">
        <v>14</v>
      </c>
      <c r="M2" s="37"/>
      <c r="P2" s="82" t="s">
        <v>57</v>
      </c>
      <c r="Q2" s="83"/>
      <c r="R2" s="83"/>
      <c r="S2" s="84"/>
      <c r="T2" s="36"/>
      <c r="Y2" s="39"/>
      <c r="Z2" s="39"/>
    </row>
    <row r="3" spans="3:26" s="27" customFormat="1" ht="14.25" customHeight="1">
      <c r="C3" s="22"/>
      <c r="D3" s="23"/>
      <c r="E3" s="23"/>
      <c r="F3" s="23"/>
      <c r="G3" s="23"/>
      <c r="H3" s="23"/>
      <c r="I3" s="23"/>
      <c r="J3" s="23"/>
      <c r="K3" s="23"/>
      <c r="M3" s="22"/>
      <c r="N3" s="24"/>
      <c r="O3" s="28"/>
      <c r="P3" s="28"/>
      <c r="Q3" s="28"/>
      <c r="R3" s="28"/>
      <c r="S3" s="23"/>
      <c r="V3" s="29"/>
      <c r="W3" s="29"/>
      <c r="X3" s="29"/>
      <c r="Y3" s="29"/>
      <c r="Z3" s="29"/>
    </row>
    <row r="4" spans="2:21" s="13" customFormat="1" ht="15.75" customHeight="1">
      <c r="B4" s="40" t="s">
        <v>12</v>
      </c>
      <c r="C4" s="76">
        <v>42763</v>
      </c>
      <c r="D4" s="25"/>
      <c r="E4" s="25"/>
      <c r="F4" s="25"/>
      <c r="G4" s="25"/>
      <c r="H4" s="25"/>
      <c r="L4" s="41" t="s">
        <v>9</v>
      </c>
      <c r="P4" s="90" t="s">
        <v>58</v>
      </c>
      <c r="Q4" s="91"/>
      <c r="R4" s="91"/>
      <c r="S4" s="91"/>
      <c r="T4" s="91"/>
      <c r="U4" s="92"/>
    </row>
    <row r="5" spans="2:21" s="13" customFormat="1" ht="15.75" customHeight="1">
      <c r="B5" s="40" t="s">
        <v>13</v>
      </c>
      <c r="C5" s="42" t="s">
        <v>39</v>
      </c>
      <c r="D5" s="26"/>
      <c r="E5" s="26"/>
      <c r="F5" s="26"/>
      <c r="G5" s="26"/>
      <c r="H5" s="26"/>
      <c r="I5" s="16"/>
      <c r="J5" s="16"/>
      <c r="L5" s="41" t="s">
        <v>10</v>
      </c>
      <c r="P5" s="90" t="s">
        <v>59</v>
      </c>
      <c r="Q5" s="91"/>
      <c r="R5" s="91"/>
      <c r="S5" s="91"/>
      <c r="T5" s="91"/>
      <c r="U5" s="92"/>
    </row>
    <row r="6" spans="2:21" s="13" customFormat="1" ht="15.75" customHeight="1">
      <c r="B6" s="14"/>
      <c r="C6" s="15"/>
      <c r="L6" s="41" t="s">
        <v>11</v>
      </c>
      <c r="P6" s="90" t="s">
        <v>59</v>
      </c>
      <c r="Q6" s="91"/>
      <c r="R6" s="91"/>
      <c r="S6" s="91"/>
      <c r="T6" s="91"/>
      <c r="U6" s="92"/>
    </row>
    <row r="7" s="5" customFormat="1" ht="14.25" customHeight="1" thickBot="1">
      <c r="B7" s="6"/>
    </row>
    <row r="8" spans="1:26" ht="24" customHeight="1">
      <c r="A8" s="93" t="s">
        <v>6</v>
      </c>
      <c r="B8" s="88" t="s">
        <v>0</v>
      </c>
      <c r="C8" s="88" t="s">
        <v>1</v>
      </c>
      <c r="D8" s="95" t="s">
        <v>7</v>
      </c>
      <c r="E8" s="88" t="s">
        <v>15</v>
      </c>
      <c r="F8" s="88" t="s">
        <v>16</v>
      </c>
      <c r="G8" s="85" t="s">
        <v>17</v>
      </c>
      <c r="H8" s="86"/>
      <c r="I8" s="86"/>
      <c r="J8" s="87"/>
      <c r="K8" s="85" t="s">
        <v>18</v>
      </c>
      <c r="L8" s="86"/>
      <c r="M8" s="86"/>
      <c r="N8" s="87"/>
      <c r="O8" s="85" t="s">
        <v>19</v>
      </c>
      <c r="P8" s="86"/>
      <c r="Q8" s="86"/>
      <c r="R8" s="87"/>
      <c r="S8" s="85" t="s">
        <v>20</v>
      </c>
      <c r="T8" s="86"/>
      <c r="U8" s="86"/>
      <c r="V8" s="87"/>
      <c r="W8" s="79" t="s">
        <v>5</v>
      </c>
      <c r="X8" s="80"/>
      <c r="Y8" s="80"/>
      <c r="Z8" s="81"/>
    </row>
    <row r="9" spans="1:26" ht="24" customHeight="1" thickBot="1">
      <c r="A9" s="94"/>
      <c r="B9" s="89"/>
      <c r="C9" s="89"/>
      <c r="D9" s="96"/>
      <c r="E9" s="89"/>
      <c r="F9" s="89"/>
      <c r="G9" s="30" t="s">
        <v>2</v>
      </c>
      <c r="H9" s="31" t="s">
        <v>3</v>
      </c>
      <c r="I9" s="32" t="s">
        <v>4</v>
      </c>
      <c r="J9" s="33" t="s">
        <v>8</v>
      </c>
      <c r="K9" s="30" t="s">
        <v>2</v>
      </c>
      <c r="L9" s="31" t="s">
        <v>3</v>
      </c>
      <c r="M9" s="32" t="s">
        <v>4</v>
      </c>
      <c r="N9" s="33" t="s">
        <v>8</v>
      </c>
      <c r="O9" s="30" t="s">
        <v>2</v>
      </c>
      <c r="P9" s="31" t="s">
        <v>3</v>
      </c>
      <c r="Q9" s="32" t="s">
        <v>4</v>
      </c>
      <c r="R9" s="33" t="s">
        <v>8</v>
      </c>
      <c r="S9" s="30" t="s">
        <v>2</v>
      </c>
      <c r="T9" s="31" t="s">
        <v>3</v>
      </c>
      <c r="U9" s="32" t="s">
        <v>4</v>
      </c>
      <c r="V9" s="33" t="s">
        <v>8</v>
      </c>
      <c r="W9" s="34" t="s">
        <v>2</v>
      </c>
      <c r="X9" s="31" t="s">
        <v>3</v>
      </c>
      <c r="Y9" s="32" t="s">
        <v>4</v>
      </c>
      <c r="Z9" s="35" t="s">
        <v>8</v>
      </c>
    </row>
    <row r="10" spans="1:26" ht="18.75" customHeight="1">
      <c r="A10" s="74" t="s">
        <v>50</v>
      </c>
      <c r="B10" s="68" t="s">
        <v>43</v>
      </c>
      <c r="C10" s="69" t="s">
        <v>22</v>
      </c>
      <c r="D10" s="70">
        <v>4281</v>
      </c>
      <c r="E10" s="77"/>
      <c r="F10" s="78"/>
      <c r="G10" s="62">
        <v>100</v>
      </c>
      <c r="H10" s="55">
        <v>77</v>
      </c>
      <c r="I10" s="63">
        <v>0</v>
      </c>
      <c r="J10" s="48">
        <f>G10+H10</f>
        <v>177</v>
      </c>
      <c r="K10" s="54">
        <v>100</v>
      </c>
      <c r="L10" s="55">
        <v>81</v>
      </c>
      <c r="M10" s="56">
        <v>0</v>
      </c>
      <c r="N10" s="48">
        <f>K10+L10</f>
        <v>181</v>
      </c>
      <c r="O10" s="54">
        <v>93</v>
      </c>
      <c r="P10" s="55">
        <v>72</v>
      </c>
      <c r="Q10" s="56">
        <v>0</v>
      </c>
      <c r="R10" s="48">
        <f>O10+P10</f>
        <v>165</v>
      </c>
      <c r="S10" s="54">
        <v>97</v>
      </c>
      <c r="T10" s="55">
        <v>41</v>
      </c>
      <c r="U10" s="56">
        <v>0</v>
      </c>
      <c r="V10" s="49">
        <f>S10+T10</f>
        <v>138</v>
      </c>
      <c r="W10" s="7">
        <f>G10+K10+O10+S10</f>
        <v>390</v>
      </c>
      <c r="X10" s="8">
        <f>H10+L10+P10+T10</f>
        <v>271</v>
      </c>
      <c r="Y10" s="9">
        <f>I10+M10+Q10+U10</f>
        <v>0</v>
      </c>
      <c r="Z10" s="17">
        <f>W10+X10</f>
        <v>661</v>
      </c>
    </row>
    <row r="11" spans="1:26" ht="18.75" customHeight="1">
      <c r="A11" s="75" t="s">
        <v>51</v>
      </c>
      <c r="B11" s="71" t="s">
        <v>56</v>
      </c>
      <c r="C11" s="72" t="s">
        <v>54</v>
      </c>
      <c r="D11" s="73">
        <v>12481</v>
      </c>
      <c r="E11" s="65"/>
      <c r="F11" s="61"/>
      <c r="G11" s="52">
        <v>87</v>
      </c>
      <c r="H11" s="53">
        <v>71</v>
      </c>
      <c r="I11" s="43">
        <v>0</v>
      </c>
      <c r="J11" s="48">
        <f>G11+H11</f>
        <v>158</v>
      </c>
      <c r="K11" s="57">
        <v>104</v>
      </c>
      <c r="L11" s="53">
        <v>58</v>
      </c>
      <c r="M11" s="58">
        <v>0</v>
      </c>
      <c r="N11" s="48">
        <f>K11+L11</f>
        <v>162</v>
      </c>
      <c r="O11" s="57">
        <v>101</v>
      </c>
      <c r="P11" s="53">
        <v>69</v>
      </c>
      <c r="Q11" s="58">
        <v>1</v>
      </c>
      <c r="R11" s="48">
        <f>O11+P11</f>
        <v>170</v>
      </c>
      <c r="S11" s="57">
        <v>98</v>
      </c>
      <c r="T11" s="53">
        <v>45</v>
      </c>
      <c r="U11" s="58">
        <v>0</v>
      </c>
      <c r="V11" s="49">
        <f>S11+T11</f>
        <v>143</v>
      </c>
      <c r="W11" s="10">
        <f>G11+K11+O11+S11</f>
        <v>390</v>
      </c>
      <c r="X11" s="11">
        <f>H11+L11+P11+T11</f>
        <v>243</v>
      </c>
      <c r="Y11" s="12">
        <f>I11+M11+Q11+U11</f>
        <v>1</v>
      </c>
      <c r="Z11" s="18">
        <f>W11+X11</f>
        <v>633</v>
      </c>
    </row>
    <row r="12" spans="1:26" ht="18.75" customHeight="1">
      <c r="A12" s="75" t="s">
        <v>52</v>
      </c>
      <c r="B12" s="71" t="s">
        <v>45</v>
      </c>
      <c r="C12" s="72" t="s">
        <v>41</v>
      </c>
      <c r="D12" s="73">
        <v>7667</v>
      </c>
      <c r="E12" s="66"/>
      <c r="F12" s="60"/>
      <c r="G12" s="52">
        <v>98</v>
      </c>
      <c r="H12" s="53">
        <v>60</v>
      </c>
      <c r="I12" s="43">
        <v>0</v>
      </c>
      <c r="J12" s="48">
        <f>G12+H12</f>
        <v>158</v>
      </c>
      <c r="K12" s="57">
        <v>88</v>
      </c>
      <c r="L12" s="53">
        <v>63</v>
      </c>
      <c r="M12" s="58">
        <v>0</v>
      </c>
      <c r="N12" s="48">
        <f>K12+L12</f>
        <v>151</v>
      </c>
      <c r="O12" s="57">
        <v>98</v>
      </c>
      <c r="P12" s="53">
        <v>54</v>
      </c>
      <c r="Q12" s="58">
        <v>0</v>
      </c>
      <c r="R12" s="48">
        <f>O12+P12</f>
        <v>152</v>
      </c>
      <c r="S12" s="57">
        <v>107</v>
      </c>
      <c r="T12" s="53">
        <v>62</v>
      </c>
      <c r="U12" s="58">
        <v>0</v>
      </c>
      <c r="V12" s="49">
        <f>S12+T12</f>
        <v>169</v>
      </c>
      <c r="W12" s="10">
        <f>G12+K12+O12+S12</f>
        <v>391</v>
      </c>
      <c r="X12" s="11">
        <f>H12+L12+P12+T12</f>
        <v>239</v>
      </c>
      <c r="Y12" s="12">
        <f>I12+M12+Q12+U12</f>
        <v>0</v>
      </c>
      <c r="Z12" s="18">
        <f>W12+X12</f>
        <v>630</v>
      </c>
    </row>
    <row r="13" spans="1:26" ht="18.75" customHeight="1">
      <c r="A13" s="75" t="s">
        <v>53</v>
      </c>
      <c r="B13" s="71" t="s">
        <v>32</v>
      </c>
      <c r="C13" s="72" t="s">
        <v>22</v>
      </c>
      <c r="D13" s="73">
        <v>11689</v>
      </c>
      <c r="E13" s="66"/>
      <c r="F13" s="60"/>
      <c r="G13" s="52">
        <v>91</v>
      </c>
      <c r="H13" s="53">
        <v>81</v>
      </c>
      <c r="I13" s="43">
        <v>0</v>
      </c>
      <c r="J13" s="48">
        <f>G13+H13</f>
        <v>172</v>
      </c>
      <c r="K13" s="57">
        <v>106</v>
      </c>
      <c r="L13" s="53">
        <v>53</v>
      </c>
      <c r="M13" s="58">
        <v>0</v>
      </c>
      <c r="N13" s="48">
        <f>K13+L13</f>
        <v>159</v>
      </c>
      <c r="O13" s="57">
        <v>104</v>
      </c>
      <c r="P13" s="53">
        <v>43</v>
      </c>
      <c r="Q13" s="58">
        <v>1</v>
      </c>
      <c r="R13" s="48">
        <f>O13+P13</f>
        <v>147</v>
      </c>
      <c r="S13" s="57">
        <v>94</v>
      </c>
      <c r="T13" s="53">
        <v>41</v>
      </c>
      <c r="U13" s="58">
        <v>0</v>
      </c>
      <c r="V13" s="49">
        <f>S13+T13</f>
        <v>135</v>
      </c>
      <c r="W13" s="10">
        <f>G13+K13+O13+S13</f>
        <v>395</v>
      </c>
      <c r="X13" s="11">
        <f>H13+L13+P13+T13</f>
        <v>218</v>
      </c>
      <c r="Y13" s="12">
        <f>I13+M13+Q13+U13</f>
        <v>1</v>
      </c>
      <c r="Z13" s="18">
        <f>W13+X13</f>
        <v>613</v>
      </c>
    </row>
    <row r="14" spans="1:26" ht="18.75" customHeight="1">
      <c r="A14" s="4">
        <v>5</v>
      </c>
      <c r="B14" s="71" t="s">
        <v>23</v>
      </c>
      <c r="C14" s="72" t="s">
        <v>22</v>
      </c>
      <c r="D14" s="73">
        <v>2035</v>
      </c>
      <c r="E14" s="65"/>
      <c r="F14" s="61"/>
      <c r="G14" s="52">
        <v>89</v>
      </c>
      <c r="H14" s="53">
        <v>57</v>
      </c>
      <c r="I14" s="43">
        <v>0</v>
      </c>
      <c r="J14" s="48">
        <f>G14+H14</f>
        <v>146</v>
      </c>
      <c r="K14" s="57">
        <v>101</v>
      </c>
      <c r="L14" s="53">
        <v>44</v>
      </c>
      <c r="M14" s="58">
        <v>1</v>
      </c>
      <c r="N14" s="48">
        <f>K14+L14</f>
        <v>145</v>
      </c>
      <c r="O14" s="57">
        <v>93</v>
      </c>
      <c r="P14" s="53">
        <v>71</v>
      </c>
      <c r="Q14" s="58">
        <v>0</v>
      </c>
      <c r="R14" s="48">
        <f>O14+P14</f>
        <v>164</v>
      </c>
      <c r="S14" s="57">
        <v>97</v>
      </c>
      <c r="T14" s="53">
        <v>54</v>
      </c>
      <c r="U14" s="58">
        <v>0</v>
      </c>
      <c r="V14" s="49">
        <f>S14+T14</f>
        <v>151</v>
      </c>
      <c r="W14" s="10">
        <f>G14+K14+O14+S14</f>
        <v>380</v>
      </c>
      <c r="X14" s="11">
        <f>H14+L14+P14+T14</f>
        <v>226</v>
      </c>
      <c r="Y14" s="12">
        <f>I14+M14+Q14+U14</f>
        <v>1</v>
      </c>
      <c r="Z14" s="18">
        <f>W14+X14</f>
        <v>606</v>
      </c>
    </row>
    <row r="15" spans="1:26" ht="18.75" customHeight="1">
      <c r="A15" s="4">
        <v>6</v>
      </c>
      <c r="B15" s="71" t="s">
        <v>28</v>
      </c>
      <c r="C15" s="72" t="s">
        <v>27</v>
      </c>
      <c r="D15" s="73">
        <v>10315</v>
      </c>
      <c r="E15" s="66"/>
      <c r="F15" s="60"/>
      <c r="G15" s="52">
        <v>109</v>
      </c>
      <c r="H15" s="53">
        <v>44</v>
      </c>
      <c r="I15" s="43">
        <v>2</v>
      </c>
      <c r="J15" s="48">
        <f>G15+H15</f>
        <v>153</v>
      </c>
      <c r="K15" s="57">
        <v>88</v>
      </c>
      <c r="L15" s="53">
        <v>61</v>
      </c>
      <c r="M15" s="58">
        <v>0</v>
      </c>
      <c r="N15" s="48">
        <f>K15+L15</f>
        <v>149</v>
      </c>
      <c r="O15" s="57">
        <v>98</v>
      </c>
      <c r="P15" s="53">
        <v>60</v>
      </c>
      <c r="Q15" s="58">
        <v>2</v>
      </c>
      <c r="R15" s="48">
        <f>O15+P15</f>
        <v>158</v>
      </c>
      <c r="S15" s="57">
        <v>94</v>
      </c>
      <c r="T15" s="53">
        <v>45</v>
      </c>
      <c r="U15" s="58">
        <v>1</v>
      </c>
      <c r="V15" s="49">
        <f>S15+T15</f>
        <v>139</v>
      </c>
      <c r="W15" s="10">
        <f>G15+K15+O15+S15</f>
        <v>389</v>
      </c>
      <c r="X15" s="11">
        <f>H15+L15+P15+T15</f>
        <v>210</v>
      </c>
      <c r="Y15" s="12">
        <f>I15+M15+Q15+U15</f>
        <v>5</v>
      </c>
      <c r="Z15" s="18">
        <f>W15+X15</f>
        <v>599</v>
      </c>
    </row>
    <row r="16" spans="1:26" ht="18.75" customHeight="1">
      <c r="A16" s="4">
        <v>7</v>
      </c>
      <c r="B16" s="71" t="s">
        <v>24</v>
      </c>
      <c r="C16" s="72" t="s">
        <v>25</v>
      </c>
      <c r="D16" s="73">
        <v>6112</v>
      </c>
      <c r="E16" s="67"/>
      <c r="F16" s="59"/>
      <c r="G16" s="50">
        <v>92</v>
      </c>
      <c r="H16" s="51">
        <v>41</v>
      </c>
      <c r="I16" s="47">
        <v>3</v>
      </c>
      <c r="J16" s="48">
        <f>G16+H16</f>
        <v>133</v>
      </c>
      <c r="K16" s="57">
        <v>107</v>
      </c>
      <c r="L16" s="53">
        <v>54</v>
      </c>
      <c r="M16" s="58">
        <v>0</v>
      </c>
      <c r="N16" s="48">
        <f>K16+L16</f>
        <v>161</v>
      </c>
      <c r="O16" s="57">
        <v>91</v>
      </c>
      <c r="P16" s="53">
        <v>62</v>
      </c>
      <c r="Q16" s="58">
        <v>0</v>
      </c>
      <c r="R16" s="48">
        <f>O16+P16</f>
        <v>153</v>
      </c>
      <c r="S16" s="57">
        <v>98</v>
      </c>
      <c r="T16" s="53">
        <v>45</v>
      </c>
      <c r="U16" s="58">
        <v>0</v>
      </c>
      <c r="V16" s="48">
        <f>S16+T16</f>
        <v>143</v>
      </c>
      <c r="W16" s="44">
        <f>G16+K16+O16+S16</f>
        <v>388</v>
      </c>
      <c r="X16" s="45">
        <f>H16+L16+P16+T16</f>
        <v>202</v>
      </c>
      <c r="Y16" s="46">
        <f>I16+M16+Q16+U16</f>
        <v>3</v>
      </c>
      <c r="Z16" s="18">
        <f>W16+X16</f>
        <v>590</v>
      </c>
    </row>
    <row r="17" spans="1:26" ht="18.75" customHeight="1">
      <c r="A17" s="4">
        <v>8</v>
      </c>
      <c r="B17" s="71" t="s">
        <v>35</v>
      </c>
      <c r="C17" s="72" t="s">
        <v>30</v>
      </c>
      <c r="D17" s="73">
        <v>15475</v>
      </c>
      <c r="E17" s="65"/>
      <c r="F17" s="61"/>
      <c r="G17" s="52">
        <v>105</v>
      </c>
      <c r="H17" s="53">
        <v>53</v>
      </c>
      <c r="I17" s="43">
        <v>0</v>
      </c>
      <c r="J17" s="48">
        <f>G17+H17</f>
        <v>158</v>
      </c>
      <c r="K17" s="57">
        <v>93</v>
      </c>
      <c r="L17" s="53">
        <v>45</v>
      </c>
      <c r="M17" s="58">
        <v>2</v>
      </c>
      <c r="N17" s="48">
        <f>K17+L17</f>
        <v>138</v>
      </c>
      <c r="O17" s="57">
        <v>90</v>
      </c>
      <c r="P17" s="53">
        <v>54</v>
      </c>
      <c r="Q17" s="58">
        <v>2</v>
      </c>
      <c r="R17" s="48">
        <f>O17+P17</f>
        <v>144</v>
      </c>
      <c r="S17" s="57">
        <v>88</v>
      </c>
      <c r="T17" s="53">
        <v>53</v>
      </c>
      <c r="U17" s="58">
        <v>2</v>
      </c>
      <c r="V17" s="49">
        <f>S17+T17</f>
        <v>141</v>
      </c>
      <c r="W17" s="10">
        <f>G17+K17+O17+S17</f>
        <v>376</v>
      </c>
      <c r="X17" s="11">
        <f>H17+L17+P17+T17</f>
        <v>205</v>
      </c>
      <c r="Y17" s="12">
        <f>I17+M17+Q17+U17</f>
        <v>6</v>
      </c>
      <c r="Z17" s="18">
        <f>W17+X17</f>
        <v>581</v>
      </c>
    </row>
    <row r="18" spans="1:26" ht="18.75" customHeight="1">
      <c r="A18" s="4">
        <v>9</v>
      </c>
      <c r="B18" s="71" t="s">
        <v>46</v>
      </c>
      <c r="C18" s="72" t="s">
        <v>41</v>
      </c>
      <c r="D18" s="73">
        <v>4899</v>
      </c>
      <c r="E18" s="67"/>
      <c r="F18" s="59"/>
      <c r="G18" s="50">
        <v>107</v>
      </c>
      <c r="H18" s="51">
        <v>62</v>
      </c>
      <c r="I18" s="47">
        <v>3</v>
      </c>
      <c r="J18" s="48">
        <f>G18+H18</f>
        <v>169</v>
      </c>
      <c r="K18" s="57">
        <v>89</v>
      </c>
      <c r="L18" s="53">
        <v>52</v>
      </c>
      <c r="M18" s="58">
        <v>0</v>
      </c>
      <c r="N18" s="48">
        <f>K18+L18</f>
        <v>141</v>
      </c>
      <c r="O18" s="57">
        <v>93</v>
      </c>
      <c r="P18" s="53">
        <v>41</v>
      </c>
      <c r="Q18" s="58">
        <v>2</v>
      </c>
      <c r="R18" s="48">
        <f>O18+P18</f>
        <v>134</v>
      </c>
      <c r="S18" s="57">
        <v>90</v>
      </c>
      <c r="T18" s="53">
        <v>43</v>
      </c>
      <c r="U18" s="58">
        <v>3</v>
      </c>
      <c r="V18" s="49">
        <f>S18+T18</f>
        <v>133</v>
      </c>
      <c r="W18" s="10">
        <f>G18+K18+O18+S18</f>
        <v>379</v>
      </c>
      <c r="X18" s="11">
        <f>H18+L18+P18+T18</f>
        <v>198</v>
      </c>
      <c r="Y18" s="12">
        <f>I18+M18+Q18+U18</f>
        <v>8</v>
      </c>
      <c r="Z18" s="18">
        <f>W18+X18</f>
        <v>577</v>
      </c>
    </row>
    <row r="19" spans="1:26" ht="18.75" customHeight="1">
      <c r="A19" s="4">
        <v>10</v>
      </c>
      <c r="B19" s="71" t="s">
        <v>33</v>
      </c>
      <c r="C19" s="72" t="s">
        <v>30</v>
      </c>
      <c r="D19" s="73">
        <v>13631</v>
      </c>
      <c r="E19" s="65"/>
      <c r="F19" s="61"/>
      <c r="G19" s="52">
        <v>93</v>
      </c>
      <c r="H19" s="53">
        <v>60</v>
      </c>
      <c r="I19" s="43">
        <v>1</v>
      </c>
      <c r="J19" s="48">
        <f>G19+H19</f>
        <v>153</v>
      </c>
      <c r="K19" s="57">
        <v>77</v>
      </c>
      <c r="L19" s="53">
        <v>54</v>
      </c>
      <c r="M19" s="58">
        <v>1</v>
      </c>
      <c r="N19" s="48">
        <f>K19+L19</f>
        <v>131</v>
      </c>
      <c r="O19" s="57">
        <v>95</v>
      </c>
      <c r="P19" s="53">
        <v>43</v>
      </c>
      <c r="Q19" s="58">
        <v>0</v>
      </c>
      <c r="R19" s="48">
        <f>O19+P19</f>
        <v>138</v>
      </c>
      <c r="S19" s="57">
        <v>105</v>
      </c>
      <c r="T19" s="53">
        <v>45</v>
      </c>
      <c r="U19" s="58">
        <v>2</v>
      </c>
      <c r="V19" s="49">
        <f>S19+T19</f>
        <v>150</v>
      </c>
      <c r="W19" s="10">
        <f>G19+K19+O19+S19</f>
        <v>370</v>
      </c>
      <c r="X19" s="11">
        <f>H19+L19+P19+T19</f>
        <v>202</v>
      </c>
      <c r="Y19" s="12">
        <f>I19+M19+Q19+U19</f>
        <v>4</v>
      </c>
      <c r="Z19" s="18">
        <f>W19+X19</f>
        <v>572</v>
      </c>
    </row>
    <row r="20" spans="1:26" ht="18.75" customHeight="1">
      <c r="A20" s="4">
        <v>11</v>
      </c>
      <c r="B20" s="71" t="s">
        <v>26</v>
      </c>
      <c r="C20" s="72" t="s">
        <v>27</v>
      </c>
      <c r="D20" s="73">
        <v>9690</v>
      </c>
      <c r="E20" s="65"/>
      <c r="F20" s="61"/>
      <c r="G20" s="52">
        <v>83</v>
      </c>
      <c r="H20" s="53">
        <v>69</v>
      </c>
      <c r="I20" s="43">
        <v>0</v>
      </c>
      <c r="J20" s="48">
        <f>G20+H20</f>
        <v>152</v>
      </c>
      <c r="K20" s="57">
        <v>108</v>
      </c>
      <c r="L20" s="53">
        <v>51</v>
      </c>
      <c r="M20" s="58">
        <v>0</v>
      </c>
      <c r="N20" s="48">
        <f>K20+L20</f>
        <v>159</v>
      </c>
      <c r="O20" s="57">
        <v>93</v>
      </c>
      <c r="P20" s="53">
        <v>35</v>
      </c>
      <c r="Q20" s="58">
        <v>0</v>
      </c>
      <c r="R20" s="48">
        <f>O20+P20</f>
        <v>128</v>
      </c>
      <c r="S20" s="57">
        <v>86</v>
      </c>
      <c r="T20" s="53">
        <v>36</v>
      </c>
      <c r="U20" s="58">
        <v>1</v>
      </c>
      <c r="V20" s="48">
        <f>S20+T20</f>
        <v>122</v>
      </c>
      <c r="W20" s="44">
        <f>G20+K20+O20+S20</f>
        <v>370</v>
      </c>
      <c r="X20" s="45">
        <f>H20+L20+P20+T20</f>
        <v>191</v>
      </c>
      <c r="Y20" s="12">
        <f>I20+M20+Q20+U20</f>
        <v>1</v>
      </c>
      <c r="Z20" s="18">
        <f>W20+X20</f>
        <v>561</v>
      </c>
    </row>
    <row r="21" spans="1:26" ht="18.75" customHeight="1">
      <c r="A21" s="4">
        <v>12</v>
      </c>
      <c r="B21" s="71" t="s">
        <v>55</v>
      </c>
      <c r="C21" s="72" t="s">
        <v>41</v>
      </c>
      <c r="D21" s="73">
        <v>3749</v>
      </c>
      <c r="E21" s="66"/>
      <c r="F21" s="60"/>
      <c r="G21" s="52">
        <v>99</v>
      </c>
      <c r="H21" s="53">
        <v>54</v>
      </c>
      <c r="I21" s="43">
        <v>1</v>
      </c>
      <c r="J21" s="48">
        <f>G21+H21</f>
        <v>153</v>
      </c>
      <c r="K21" s="57">
        <v>90</v>
      </c>
      <c r="L21" s="53">
        <v>26</v>
      </c>
      <c r="M21" s="58">
        <v>3</v>
      </c>
      <c r="N21" s="48">
        <f>K21+L21</f>
        <v>116</v>
      </c>
      <c r="O21" s="57">
        <v>99</v>
      </c>
      <c r="P21" s="53">
        <v>34</v>
      </c>
      <c r="Q21" s="58">
        <v>3</v>
      </c>
      <c r="R21" s="48">
        <f>O21+P21</f>
        <v>133</v>
      </c>
      <c r="S21" s="57">
        <v>95</v>
      </c>
      <c r="T21" s="53">
        <v>63</v>
      </c>
      <c r="U21" s="58">
        <v>1</v>
      </c>
      <c r="V21" s="49">
        <f>S21+T21</f>
        <v>158</v>
      </c>
      <c r="W21" s="10">
        <f>G21+K21+O21+S21</f>
        <v>383</v>
      </c>
      <c r="X21" s="11">
        <f>H21+L21+P21+T21</f>
        <v>177</v>
      </c>
      <c r="Y21" s="12">
        <f>I21+M21+Q21+U21</f>
        <v>8</v>
      </c>
      <c r="Z21" s="18">
        <f>W21+X21</f>
        <v>560</v>
      </c>
    </row>
    <row r="22" spans="1:26" ht="18.75" customHeight="1">
      <c r="A22" s="4">
        <v>13</v>
      </c>
      <c r="B22" s="71" t="s">
        <v>47</v>
      </c>
      <c r="C22" s="72" t="s">
        <v>42</v>
      </c>
      <c r="D22" s="73">
        <v>13926</v>
      </c>
      <c r="E22" s="66"/>
      <c r="F22" s="60"/>
      <c r="G22" s="52">
        <v>96</v>
      </c>
      <c r="H22" s="53">
        <v>61</v>
      </c>
      <c r="I22" s="43">
        <v>1</v>
      </c>
      <c r="J22" s="48">
        <f>G22+H22</f>
        <v>157</v>
      </c>
      <c r="K22" s="57">
        <v>93</v>
      </c>
      <c r="L22" s="53">
        <v>27</v>
      </c>
      <c r="M22" s="58">
        <v>6</v>
      </c>
      <c r="N22" s="48">
        <f>K22+L22</f>
        <v>120</v>
      </c>
      <c r="O22" s="57">
        <v>83</v>
      </c>
      <c r="P22" s="53">
        <v>45</v>
      </c>
      <c r="Q22" s="58">
        <v>2</v>
      </c>
      <c r="R22" s="48">
        <f>O22+P22</f>
        <v>128</v>
      </c>
      <c r="S22" s="57">
        <v>83</v>
      </c>
      <c r="T22" s="53">
        <v>70</v>
      </c>
      <c r="U22" s="58">
        <v>1</v>
      </c>
      <c r="V22" s="49">
        <f>S22+T22</f>
        <v>153</v>
      </c>
      <c r="W22" s="10">
        <f>G22+K22+O22+S22</f>
        <v>355</v>
      </c>
      <c r="X22" s="11">
        <f>H22+L22+P22+T22</f>
        <v>203</v>
      </c>
      <c r="Y22" s="12">
        <f>I22+M22+Q22+U22</f>
        <v>10</v>
      </c>
      <c r="Z22" s="18">
        <f>W22+X22</f>
        <v>558</v>
      </c>
    </row>
    <row r="23" spans="1:26" ht="18.75" customHeight="1">
      <c r="A23" s="4">
        <v>14</v>
      </c>
      <c r="B23" s="71" t="s">
        <v>29</v>
      </c>
      <c r="C23" s="72" t="s">
        <v>30</v>
      </c>
      <c r="D23" s="73">
        <v>20304</v>
      </c>
      <c r="E23" s="65"/>
      <c r="F23" s="61"/>
      <c r="G23" s="52">
        <v>88</v>
      </c>
      <c r="H23" s="53">
        <v>43</v>
      </c>
      <c r="I23" s="43">
        <v>2</v>
      </c>
      <c r="J23" s="48">
        <f>G23+H23</f>
        <v>131</v>
      </c>
      <c r="K23" s="57">
        <v>89</v>
      </c>
      <c r="L23" s="53">
        <v>47</v>
      </c>
      <c r="M23" s="58">
        <v>2</v>
      </c>
      <c r="N23" s="48">
        <f>K23+L23</f>
        <v>136</v>
      </c>
      <c r="O23" s="57">
        <v>94</v>
      </c>
      <c r="P23" s="53">
        <v>52</v>
      </c>
      <c r="Q23" s="58">
        <v>1</v>
      </c>
      <c r="R23" s="48">
        <f>O23+P23</f>
        <v>146</v>
      </c>
      <c r="S23" s="57">
        <v>108</v>
      </c>
      <c r="T23" s="53">
        <v>36</v>
      </c>
      <c r="U23" s="58">
        <v>2</v>
      </c>
      <c r="V23" s="49">
        <f>S23+T23</f>
        <v>144</v>
      </c>
      <c r="W23" s="10">
        <f>G23+K23+O23+S23</f>
        <v>379</v>
      </c>
      <c r="X23" s="11">
        <f>H23+L23+P23+T23</f>
        <v>178</v>
      </c>
      <c r="Y23" s="12">
        <f>I23+M23+Q23+U23</f>
        <v>7</v>
      </c>
      <c r="Z23" s="18">
        <f>W23+X23</f>
        <v>557</v>
      </c>
    </row>
    <row r="24" spans="1:26" ht="18.75" customHeight="1">
      <c r="A24" s="4">
        <v>15</v>
      </c>
      <c r="B24" s="71" t="s">
        <v>49</v>
      </c>
      <c r="C24" s="72" t="s">
        <v>42</v>
      </c>
      <c r="D24" s="73">
        <v>19893</v>
      </c>
      <c r="E24" s="66"/>
      <c r="F24" s="60"/>
      <c r="G24" s="52">
        <v>103</v>
      </c>
      <c r="H24" s="53">
        <v>27</v>
      </c>
      <c r="I24" s="43">
        <v>2</v>
      </c>
      <c r="J24" s="48">
        <f>G24+H24</f>
        <v>130</v>
      </c>
      <c r="K24" s="57">
        <v>107</v>
      </c>
      <c r="L24" s="53">
        <v>50</v>
      </c>
      <c r="M24" s="58">
        <v>0</v>
      </c>
      <c r="N24" s="48">
        <f>K24+L24</f>
        <v>157</v>
      </c>
      <c r="O24" s="57">
        <v>91</v>
      </c>
      <c r="P24" s="53">
        <v>44</v>
      </c>
      <c r="Q24" s="58">
        <v>1</v>
      </c>
      <c r="R24" s="48">
        <f>O24+P24</f>
        <v>135</v>
      </c>
      <c r="S24" s="57">
        <v>95</v>
      </c>
      <c r="T24" s="53">
        <v>40</v>
      </c>
      <c r="U24" s="58">
        <v>3</v>
      </c>
      <c r="V24" s="48">
        <f>S24+T24</f>
        <v>135</v>
      </c>
      <c r="W24" s="44">
        <f>G24+K24+O24+S24</f>
        <v>396</v>
      </c>
      <c r="X24" s="11">
        <f>H24+L24+P24+T24</f>
        <v>161</v>
      </c>
      <c r="Y24" s="12">
        <f>I24+M24+Q24+U24</f>
        <v>6</v>
      </c>
      <c r="Z24" s="18">
        <f>W24+X24</f>
        <v>557</v>
      </c>
    </row>
    <row r="25" spans="1:26" ht="18.75" customHeight="1">
      <c r="A25" s="4">
        <v>16</v>
      </c>
      <c r="B25" s="71" t="s">
        <v>34</v>
      </c>
      <c r="C25" s="72" t="s">
        <v>25</v>
      </c>
      <c r="D25" s="73">
        <v>19367</v>
      </c>
      <c r="E25" s="66"/>
      <c r="F25" s="60"/>
      <c r="G25" s="52">
        <v>81</v>
      </c>
      <c r="H25" s="53">
        <v>41</v>
      </c>
      <c r="I25" s="43">
        <v>2</v>
      </c>
      <c r="J25" s="48">
        <f>G25+H25</f>
        <v>122</v>
      </c>
      <c r="K25" s="57">
        <v>98</v>
      </c>
      <c r="L25" s="53">
        <v>36</v>
      </c>
      <c r="M25" s="58">
        <v>2</v>
      </c>
      <c r="N25" s="48">
        <f>K25+L25</f>
        <v>134</v>
      </c>
      <c r="O25" s="57">
        <v>97</v>
      </c>
      <c r="P25" s="53">
        <v>70</v>
      </c>
      <c r="Q25" s="58">
        <v>1</v>
      </c>
      <c r="R25" s="48">
        <f>O25+P25</f>
        <v>167</v>
      </c>
      <c r="S25" s="57">
        <v>95</v>
      </c>
      <c r="T25" s="53">
        <v>33</v>
      </c>
      <c r="U25" s="58">
        <v>1</v>
      </c>
      <c r="V25" s="49">
        <f>S25+T25</f>
        <v>128</v>
      </c>
      <c r="W25" s="10">
        <f>G25+K25+O25+S25</f>
        <v>371</v>
      </c>
      <c r="X25" s="11">
        <f>H25+L25+P25+T25</f>
        <v>180</v>
      </c>
      <c r="Y25" s="12">
        <f>I25+M25+Q25+U25</f>
        <v>6</v>
      </c>
      <c r="Z25" s="18">
        <f>W25+X25</f>
        <v>551</v>
      </c>
    </row>
    <row r="26" spans="1:26" ht="18.75" customHeight="1">
      <c r="A26" s="4">
        <v>17</v>
      </c>
      <c r="B26" s="71" t="s">
        <v>36</v>
      </c>
      <c r="C26" s="72" t="s">
        <v>22</v>
      </c>
      <c r="D26" s="73">
        <v>14254</v>
      </c>
      <c r="E26" s="66"/>
      <c r="F26" s="60"/>
      <c r="G26" s="52">
        <v>90</v>
      </c>
      <c r="H26" s="53">
        <v>62</v>
      </c>
      <c r="I26" s="43">
        <v>0</v>
      </c>
      <c r="J26" s="48">
        <f>G26+H26</f>
        <v>152</v>
      </c>
      <c r="K26" s="57">
        <v>78</v>
      </c>
      <c r="L26" s="53">
        <v>51</v>
      </c>
      <c r="M26" s="58">
        <v>0</v>
      </c>
      <c r="N26" s="48">
        <f>K26+L26</f>
        <v>129</v>
      </c>
      <c r="O26" s="57">
        <v>87</v>
      </c>
      <c r="P26" s="53">
        <v>53</v>
      </c>
      <c r="Q26" s="58">
        <v>1</v>
      </c>
      <c r="R26" s="48">
        <f>O26+P26</f>
        <v>140</v>
      </c>
      <c r="S26" s="57">
        <v>90</v>
      </c>
      <c r="T26" s="53">
        <v>35</v>
      </c>
      <c r="U26" s="58">
        <v>1</v>
      </c>
      <c r="V26" s="49">
        <f>S26+T26</f>
        <v>125</v>
      </c>
      <c r="W26" s="10">
        <f>G26+K26+O26+S26</f>
        <v>345</v>
      </c>
      <c r="X26" s="11">
        <f>H26+L26+P26+T26</f>
        <v>201</v>
      </c>
      <c r="Y26" s="12">
        <f>I26+M26+Q26+U26</f>
        <v>2</v>
      </c>
      <c r="Z26" s="18">
        <f>W26+X26</f>
        <v>546</v>
      </c>
    </row>
    <row r="27" spans="1:26" ht="18.75" customHeight="1">
      <c r="A27" s="4">
        <v>18</v>
      </c>
      <c r="B27" s="71" t="s">
        <v>31</v>
      </c>
      <c r="C27" s="72" t="s">
        <v>22</v>
      </c>
      <c r="D27" s="73">
        <v>14712</v>
      </c>
      <c r="E27" s="66"/>
      <c r="F27" s="60"/>
      <c r="G27" s="52">
        <v>87</v>
      </c>
      <c r="H27" s="53">
        <v>63</v>
      </c>
      <c r="I27" s="43">
        <v>0</v>
      </c>
      <c r="J27" s="48">
        <f>G27+H27</f>
        <v>150</v>
      </c>
      <c r="K27" s="57">
        <v>76</v>
      </c>
      <c r="L27" s="53">
        <v>57</v>
      </c>
      <c r="M27" s="58">
        <v>1</v>
      </c>
      <c r="N27" s="48">
        <f>K27+L27</f>
        <v>133</v>
      </c>
      <c r="O27" s="57">
        <v>91</v>
      </c>
      <c r="P27" s="53">
        <v>42</v>
      </c>
      <c r="Q27" s="58">
        <v>0</v>
      </c>
      <c r="R27" s="48">
        <f>O27+P27</f>
        <v>133</v>
      </c>
      <c r="S27" s="57">
        <v>93</v>
      </c>
      <c r="T27" s="53">
        <v>35</v>
      </c>
      <c r="U27" s="58">
        <v>0</v>
      </c>
      <c r="V27" s="49">
        <f>S27+T27</f>
        <v>128</v>
      </c>
      <c r="W27" s="10">
        <f>G27+K27+O27+S27</f>
        <v>347</v>
      </c>
      <c r="X27" s="11">
        <f>H27+L27+P27+T27</f>
        <v>197</v>
      </c>
      <c r="Y27" s="12">
        <f>I27+M27+Q27+U27</f>
        <v>1</v>
      </c>
      <c r="Z27" s="18">
        <f>W27+X27</f>
        <v>544</v>
      </c>
    </row>
    <row r="28" spans="1:26" ht="18.75" customHeight="1">
      <c r="A28" s="4">
        <v>19</v>
      </c>
      <c r="B28" s="71" t="s">
        <v>21</v>
      </c>
      <c r="C28" s="72" t="s">
        <v>22</v>
      </c>
      <c r="D28" s="73">
        <v>16569</v>
      </c>
      <c r="E28" s="65"/>
      <c r="F28" s="61"/>
      <c r="G28" s="52">
        <v>93</v>
      </c>
      <c r="H28" s="53">
        <v>34</v>
      </c>
      <c r="I28" s="43">
        <v>4</v>
      </c>
      <c r="J28" s="48">
        <f>G28+H28</f>
        <v>127</v>
      </c>
      <c r="K28" s="57">
        <v>91</v>
      </c>
      <c r="L28" s="53">
        <v>54</v>
      </c>
      <c r="M28" s="58">
        <v>1</v>
      </c>
      <c r="N28" s="48">
        <f>K28+L28</f>
        <v>145</v>
      </c>
      <c r="O28" s="57">
        <v>86</v>
      </c>
      <c r="P28" s="53">
        <v>44</v>
      </c>
      <c r="Q28" s="58">
        <v>0</v>
      </c>
      <c r="R28" s="48">
        <f>O28+P28</f>
        <v>130</v>
      </c>
      <c r="S28" s="57">
        <v>96</v>
      </c>
      <c r="T28" s="53">
        <v>44</v>
      </c>
      <c r="U28" s="58">
        <v>0</v>
      </c>
      <c r="V28" s="49">
        <f>S28+T28</f>
        <v>140</v>
      </c>
      <c r="W28" s="10">
        <f>G28+K28+O28+S28</f>
        <v>366</v>
      </c>
      <c r="X28" s="11">
        <f>H28+L28+P28+T28</f>
        <v>176</v>
      </c>
      <c r="Y28" s="12">
        <f>I28+M28+Q28+U28</f>
        <v>5</v>
      </c>
      <c r="Z28" s="18">
        <f>W28+X28</f>
        <v>542</v>
      </c>
    </row>
    <row r="29" spans="1:26" ht="18.75" customHeight="1">
      <c r="A29" s="4">
        <v>20</v>
      </c>
      <c r="B29" s="71" t="s">
        <v>44</v>
      </c>
      <c r="C29" s="72" t="s">
        <v>41</v>
      </c>
      <c r="D29" s="73">
        <v>16754</v>
      </c>
      <c r="E29" s="66"/>
      <c r="F29" s="60"/>
      <c r="G29" s="52">
        <v>91</v>
      </c>
      <c r="H29" s="53">
        <v>27</v>
      </c>
      <c r="I29" s="43">
        <v>3</v>
      </c>
      <c r="J29" s="48">
        <f>G29+H29</f>
        <v>118</v>
      </c>
      <c r="K29" s="57">
        <v>97</v>
      </c>
      <c r="L29" s="53">
        <v>45</v>
      </c>
      <c r="M29" s="58">
        <v>2</v>
      </c>
      <c r="N29" s="48">
        <f>K29+L29</f>
        <v>142</v>
      </c>
      <c r="O29" s="57">
        <v>99</v>
      </c>
      <c r="P29" s="53">
        <v>46</v>
      </c>
      <c r="Q29" s="58">
        <v>1</v>
      </c>
      <c r="R29" s="48">
        <f>O29+P29</f>
        <v>145</v>
      </c>
      <c r="S29" s="57">
        <v>89</v>
      </c>
      <c r="T29" s="53">
        <v>45</v>
      </c>
      <c r="U29" s="58">
        <v>1</v>
      </c>
      <c r="V29" s="49">
        <f>S29+T29</f>
        <v>134</v>
      </c>
      <c r="W29" s="10">
        <f>G29+K29+O29+S29</f>
        <v>376</v>
      </c>
      <c r="X29" s="11">
        <f>H29+L29+P29+T29</f>
        <v>163</v>
      </c>
      <c r="Y29" s="12">
        <f>I29+M29+Q29+U29</f>
        <v>7</v>
      </c>
      <c r="Z29" s="18">
        <f>W29+X29</f>
        <v>539</v>
      </c>
    </row>
    <row r="30" spans="1:26" ht="18.75" customHeight="1">
      <c r="A30" s="4">
        <v>21</v>
      </c>
      <c r="B30" s="71" t="s">
        <v>37</v>
      </c>
      <c r="C30" s="72" t="s">
        <v>22</v>
      </c>
      <c r="D30" s="73">
        <v>4637</v>
      </c>
      <c r="E30" s="65"/>
      <c r="F30" s="61"/>
      <c r="G30" s="52">
        <v>85</v>
      </c>
      <c r="H30" s="53">
        <v>45</v>
      </c>
      <c r="I30" s="43">
        <v>0</v>
      </c>
      <c r="J30" s="48">
        <f>G30+H30</f>
        <v>130</v>
      </c>
      <c r="K30" s="57">
        <v>96</v>
      </c>
      <c r="L30" s="53">
        <v>45</v>
      </c>
      <c r="M30" s="58">
        <v>0</v>
      </c>
      <c r="N30" s="48">
        <f>K30+L30</f>
        <v>141</v>
      </c>
      <c r="O30" s="57">
        <v>94</v>
      </c>
      <c r="P30" s="53">
        <v>45</v>
      </c>
      <c r="Q30" s="58">
        <v>0</v>
      </c>
      <c r="R30" s="48">
        <f>O30+P30</f>
        <v>139</v>
      </c>
      <c r="S30" s="57">
        <v>92</v>
      </c>
      <c r="T30" s="53">
        <v>35</v>
      </c>
      <c r="U30" s="58">
        <v>4</v>
      </c>
      <c r="V30" s="49">
        <f>S30+T30</f>
        <v>127</v>
      </c>
      <c r="W30" s="10">
        <f>G30+K30+O30+S30</f>
        <v>367</v>
      </c>
      <c r="X30" s="11">
        <f>H30+L30+P30+T30</f>
        <v>170</v>
      </c>
      <c r="Y30" s="12">
        <f>I30+M30+Q30+U30</f>
        <v>4</v>
      </c>
      <c r="Z30" s="18">
        <f>W30+X30</f>
        <v>537</v>
      </c>
    </row>
    <row r="31" spans="1:26" ht="18.75" customHeight="1">
      <c r="A31" s="4">
        <v>22</v>
      </c>
      <c r="B31" s="71" t="s">
        <v>48</v>
      </c>
      <c r="C31" s="72" t="s">
        <v>41</v>
      </c>
      <c r="D31" s="73">
        <v>16054</v>
      </c>
      <c r="E31" s="65"/>
      <c r="F31" s="61"/>
      <c r="G31" s="52">
        <v>96</v>
      </c>
      <c r="H31" s="53">
        <v>44</v>
      </c>
      <c r="I31" s="43">
        <v>1</v>
      </c>
      <c r="J31" s="48">
        <f>G31+H31</f>
        <v>140</v>
      </c>
      <c r="K31" s="57">
        <v>95</v>
      </c>
      <c r="L31" s="53">
        <v>31</v>
      </c>
      <c r="M31" s="58">
        <v>2</v>
      </c>
      <c r="N31" s="48">
        <f>K31+L31</f>
        <v>126</v>
      </c>
      <c r="O31" s="57">
        <v>91</v>
      </c>
      <c r="P31" s="53">
        <v>54</v>
      </c>
      <c r="Q31" s="58">
        <v>2</v>
      </c>
      <c r="R31" s="48">
        <f>O31+P31</f>
        <v>145</v>
      </c>
      <c r="S31" s="57">
        <v>89</v>
      </c>
      <c r="T31" s="53">
        <v>25</v>
      </c>
      <c r="U31" s="58">
        <v>3</v>
      </c>
      <c r="V31" s="49">
        <f>S31+T31</f>
        <v>114</v>
      </c>
      <c r="W31" s="10">
        <f>G31+K31+O31+S31</f>
        <v>371</v>
      </c>
      <c r="X31" s="11">
        <f>H31+L31+P31+T31</f>
        <v>154</v>
      </c>
      <c r="Y31" s="12">
        <f>I31+M31+Q31+U31</f>
        <v>8</v>
      </c>
      <c r="Z31" s="18">
        <f>W31+X31</f>
        <v>525</v>
      </c>
    </row>
    <row r="32" spans="1:26" ht="18.75" customHeight="1">
      <c r="A32" s="4">
        <v>23</v>
      </c>
      <c r="B32" s="71" t="s">
        <v>40</v>
      </c>
      <c r="C32" s="72" t="s">
        <v>39</v>
      </c>
      <c r="D32" s="73">
        <v>17044</v>
      </c>
      <c r="E32" s="66"/>
      <c r="F32" s="60"/>
      <c r="G32" s="52">
        <v>86</v>
      </c>
      <c r="H32" s="53">
        <v>49</v>
      </c>
      <c r="I32" s="43">
        <v>2</v>
      </c>
      <c r="J32" s="48">
        <f>G32+H32</f>
        <v>135</v>
      </c>
      <c r="K32" s="57">
        <v>89</v>
      </c>
      <c r="L32" s="53">
        <v>36</v>
      </c>
      <c r="M32" s="58">
        <v>3</v>
      </c>
      <c r="N32" s="48">
        <f>K32+L32</f>
        <v>125</v>
      </c>
      <c r="O32" s="57">
        <v>83</v>
      </c>
      <c r="P32" s="53">
        <v>40</v>
      </c>
      <c r="Q32" s="58">
        <v>2</v>
      </c>
      <c r="R32" s="48">
        <f>O32+P32</f>
        <v>123</v>
      </c>
      <c r="S32" s="57">
        <v>89</v>
      </c>
      <c r="T32" s="53">
        <v>43</v>
      </c>
      <c r="U32" s="58">
        <v>0</v>
      </c>
      <c r="V32" s="49">
        <f>S32+T32</f>
        <v>132</v>
      </c>
      <c r="W32" s="10">
        <f>G32+K32+O32+S32</f>
        <v>347</v>
      </c>
      <c r="X32" s="11">
        <f>H32+L32+P32+T32</f>
        <v>168</v>
      </c>
      <c r="Y32" s="12">
        <f>I32+M32+Q32+U32</f>
        <v>7</v>
      </c>
      <c r="Z32" s="18">
        <f>W32+X32</f>
        <v>515</v>
      </c>
    </row>
    <row r="33" spans="1:26" ht="18.75" customHeight="1" thickBot="1">
      <c r="A33" s="4">
        <v>24</v>
      </c>
      <c r="B33" s="71" t="s">
        <v>38</v>
      </c>
      <c r="C33" s="72" t="s">
        <v>39</v>
      </c>
      <c r="D33" s="73">
        <v>18908</v>
      </c>
      <c r="E33" s="65"/>
      <c r="F33" s="61"/>
      <c r="G33" s="52">
        <v>86</v>
      </c>
      <c r="H33" s="53">
        <v>35</v>
      </c>
      <c r="I33" s="43">
        <v>3</v>
      </c>
      <c r="J33" s="48">
        <f>G33+H33</f>
        <v>121</v>
      </c>
      <c r="K33" s="57">
        <v>91</v>
      </c>
      <c r="L33" s="53">
        <v>43</v>
      </c>
      <c r="M33" s="58">
        <v>0</v>
      </c>
      <c r="N33" s="48">
        <f>K33+L33</f>
        <v>134</v>
      </c>
      <c r="O33" s="57">
        <v>90</v>
      </c>
      <c r="P33" s="53">
        <v>44</v>
      </c>
      <c r="Q33" s="58">
        <v>1</v>
      </c>
      <c r="R33" s="48">
        <f>O33+P33</f>
        <v>134</v>
      </c>
      <c r="S33" s="57">
        <v>88</v>
      </c>
      <c r="T33" s="53">
        <v>35</v>
      </c>
      <c r="U33" s="58">
        <v>2</v>
      </c>
      <c r="V33" s="49">
        <f>S33+T33</f>
        <v>123</v>
      </c>
      <c r="W33" s="10">
        <f>G33+K33+O33+S33</f>
        <v>355</v>
      </c>
      <c r="X33" s="11">
        <f>H33+L33+P33+T33</f>
        <v>157</v>
      </c>
      <c r="Y33" s="12">
        <f>I33+M33+Q33+U33</f>
        <v>6</v>
      </c>
      <c r="Z33" s="18">
        <f>W33+X33</f>
        <v>512</v>
      </c>
    </row>
    <row r="34" spans="1:26" ht="18.75" customHeight="1">
      <c r="A34" s="19"/>
      <c r="B34" s="20"/>
      <c r="C34" s="20"/>
      <c r="D34" s="21"/>
      <c r="E34" s="21"/>
      <c r="F34" s="2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9" customHeight="1"/>
  </sheetData>
  <sheetProtection sort="0"/>
  <protectedRanges>
    <protectedRange sqref="K10:M33 O10:Q33 S10:U33 B10:H33" name="Oblast1"/>
  </protectedRanges>
  <mergeCells count="15">
    <mergeCell ref="E8:E9"/>
    <mergeCell ref="F8:F9"/>
    <mergeCell ref="P4:U4"/>
    <mergeCell ref="P5:U5"/>
    <mergeCell ref="P6:U6"/>
    <mergeCell ref="A8:A9"/>
    <mergeCell ref="B8:B9"/>
    <mergeCell ref="C8:C9"/>
    <mergeCell ref="D8:D9"/>
    <mergeCell ref="W8:Z8"/>
    <mergeCell ref="P2:S2"/>
    <mergeCell ref="G8:J8"/>
    <mergeCell ref="K8:N8"/>
    <mergeCell ref="O8:R8"/>
    <mergeCell ref="S8:V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Vavřička</cp:lastModifiedBy>
  <cp:lastPrinted>2012-01-30T19:09:36Z</cp:lastPrinted>
  <dcterms:created xsi:type="dcterms:W3CDTF">2007-09-10T11:16:26Z</dcterms:created>
  <dcterms:modified xsi:type="dcterms:W3CDTF">2017-01-28T15:11:08Z</dcterms:modified>
  <cp:category/>
  <cp:version/>
  <cp:contentType/>
  <cp:contentStatus/>
</cp:coreProperties>
</file>